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2023\INFORMACIÓN PROGRAMATICA\"/>
    </mc:Choice>
  </mc:AlternateContent>
  <bookViews>
    <workbookView xWindow="0" yWindow="0" windowWidth="28800" windowHeight="12132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<sst xmlns="http://schemas.openxmlformats.org/spreadsheetml/2006/main" count="70" uniqueCount="70">
  <si>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</si>
  <si>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</si>
  <si>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</si>
  <si>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</si>
  <si>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</si>
  <si>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</si>
  <si>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</si>
  <si>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</si>
  <si>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</si>
  <si>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</si>
  <si>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</si>
  <si>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</si>
  <si>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</si>
  <si>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</si>
  <si>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</si>
  <si>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</si>
  <si>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</si>
  <si>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</si>
  <si>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</si>
  <si>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</si>
  <si>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</si>
  <si>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</si>
  <si>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</si>
  <si>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</si>
  <si>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</si>
  <si>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</si>
  <si>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</si>
  <si>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</si>
  <si>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</si>
  <si>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</si>
  <si>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</si>
  <si>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</si>
  <si>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</si>
  <si>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</si>
  <si>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</si>
  <si>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</si>
  <si>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</si>
  <si>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</si>
  <si>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</si>
  <si>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</si>
  <si>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</si>
  <si>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</si>
  <si>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</si>
  <si>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</si>
  <si>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</si>
  <si>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</si>
  <si>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</si>
  <si>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</si>
  <si>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</si>
  <si>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</si>
  <si>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</si>
  <si>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</si>
  <si>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</si>
  <si>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</si>
  <si>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</si>
  <si>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</si>
  <si>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</si>
  <si>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</si>
  <si>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</si>
  <si>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</si>
  <si>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</si>
  <si>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</si>
  <si>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</si>
  <si>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Acámbaro, Guanajuato
Gasto por Categoría Programática
Del 1 de Enero al 30 de Septiembre de 2023</t>
  </si>
  <si>
    <t>C.P. Omar Angeles Navarrete</t>
  </si>
  <si>
    <t>Subdirector de Administración y Finanzas SMDIF</t>
  </si>
  <si>
    <t>_______________________________</t>
  </si>
  <si>
    <t>Mtra. Yazmin Romero Corral</t>
  </si>
  <si>
    <t xml:space="preserve">Directora General del SMDIF 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</si>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</sst>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4" fontId="5" fillId="0" borderId="0" xfId="0" applyNumberFormat="1" applyFont="1" applyAlignment="1" applyProtection="1">
      <alignment horizontal="center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topLeftCell="A13" zoomScaleNormal="100" zoomScaleSheetLayoutView="90" workbookViewId="0">
      <selection activeCell="E42" sqref="E42:G42"/>
    </sheetView>
  </sheetViews>
  <sheetFormatPr baseColWidth="10" defaultColWidth="11.44140625" defaultRowHeight="10.199999999999999" x14ac:dyDescent="0.2"/>
  <cols>
    <col min="1" max="1" width="55.44140625" style="1" customWidth="1"/>
    <col min="2" max="2" width="15.6640625" style="1" customWidth="1"/>
    <col min="3" max="3" width="16.77734375" style="1" customWidth="1"/>
    <col min="4" max="4" width="14.5546875" style="1" customWidth="1"/>
    <col min="5" max="5" width="14.21875" style="2" customWidth="1"/>
    <col min="6" max="6" width="14" style="2" customWidth="1"/>
    <col min="7" max="7" width="15.6640625" style="2" customWidth="1"/>
    <col min="8" max="16384" width="11.44140625" style="1"/>
  </cols>
  <sheetData>
    <row r="1" spans="1:8" ht="50.1" customHeight="1" x14ac:dyDescent="0.2">
      <c r="A1" s="19" t="s">
        <v>63</v>
      </c>
      <c r="B1" s="19"/>
      <c r="C1" s="19"/>
      <c r="D1" s="19"/>
      <c r="E1" s="19"/>
      <c r="F1" s="19"/>
      <c r="G1" s="22"/>
    </row>
    <row r="2" spans="1:8" ht="15" customHeight="1" x14ac:dyDescent="0.2">
      <c r="A2" s="23"/>
      <c r="B2" s="19" t="s">
        <v>31</v>
      </c>
      <c r="C2" s="19"/>
      <c r="D2" s="19"/>
      <c r="E2" s="19"/>
      <c r="F2" s="19"/>
      <c r="G2" s="20" t="s">
        <v>30</v>
      </c>
    </row>
    <row r="3" spans="1:8" ht="24.9" customHeight="1" x14ac:dyDescent="0.2">
      <c r="A3" s="24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1"/>
    </row>
    <row r="4" spans="1:8" x14ac:dyDescent="0.2">
      <c r="A4" s="25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10266590.57</v>
      </c>
      <c r="C9" s="11">
        <f>SUM(C10:C17)</f>
        <v>278500</v>
      </c>
      <c r="D9" s="11">
        <f t="shared" ref="D9:G9" si="1">SUM(D10:D17)</f>
        <v>10545090.57</v>
      </c>
      <c r="E9" s="11">
        <f t="shared" si="1"/>
        <v>6610039.1399999997</v>
      </c>
      <c r="F9" s="11">
        <f t="shared" si="1"/>
        <v>6610039.1399999997</v>
      </c>
      <c r="G9" s="11">
        <f t="shared" si="1"/>
        <v>3935051.4300000006</v>
      </c>
      <c r="H9" s="9">
        <v>0</v>
      </c>
    </row>
    <row r="10" spans="1:8" x14ac:dyDescent="0.2">
      <c r="A10" s="15" t="s">
        <v>4</v>
      </c>
      <c r="B10" s="12">
        <v>10266590.57</v>
      </c>
      <c r="C10" s="12">
        <v>278500</v>
      </c>
      <c r="D10" s="12">
        <f t="shared" ref="D10:D17" si="2">B10+C10</f>
        <v>10545090.57</v>
      </c>
      <c r="E10" s="12">
        <v>6610039.1399999997</v>
      </c>
      <c r="F10" s="12">
        <v>6610039.1399999997</v>
      </c>
      <c r="G10" s="12">
        <f t="shared" ref="G10:G17" si="3">D10-E10</f>
        <v>3935051.4300000006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2390397.66</v>
      </c>
      <c r="C18" s="11">
        <f>SUM(C19:C21)</f>
        <v>0</v>
      </c>
      <c r="D18" s="11">
        <f t="shared" ref="D18:G18" si="4">SUM(D19:D21)</f>
        <v>2390397.66</v>
      </c>
      <c r="E18" s="11">
        <f t="shared" si="4"/>
        <v>1552755.25</v>
      </c>
      <c r="F18" s="11">
        <f t="shared" si="4"/>
        <v>1552755.25</v>
      </c>
      <c r="G18" s="11">
        <f t="shared" si="4"/>
        <v>837642.41000000015</v>
      </c>
      <c r="H18" s="9">
        <v>0</v>
      </c>
    </row>
    <row r="19" spans="1:8" x14ac:dyDescent="0.2">
      <c r="A19" s="15" t="s">
        <v>13</v>
      </c>
      <c r="B19" s="12">
        <v>2390397.66</v>
      </c>
      <c r="C19" s="12">
        <v>0</v>
      </c>
      <c r="D19" s="12">
        <f t="shared" ref="D19:D21" si="5">B19+C19</f>
        <v>2390397.66</v>
      </c>
      <c r="E19" s="12">
        <v>1552755.25</v>
      </c>
      <c r="F19" s="12">
        <v>1552755.25</v>
      </c>
      <c r="G19" s="12">
        <f t="shared" ref="G19:G21" si="6">D19-E19</f>
        <v>837642.41000000015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12656988.23</v>
      </c>
      <c r="C35" s="13">
        <f t="shared" ref="C35:G35" si="16">SUM(C6+C9+C18+C22+C25+C30+C32+C33+C34)</f>
        <v>278500</v>
      </c>
      <c r="D35" s="13">
        <f t="shared" si="16"/>
        <v>12935488.23</v>
      </c>
      <c r="E35" s="13">
        <f t="shared" si="16"/>
        <v>8162794.3899999997</v>
      </c>
      <c r="F35" s="13">
        <f t="shared" si="16"/>
        <v>8162794.3899999997</v>
      </c>
      <c r="G35" s="13">
        <f t="shared" si="16"/>
        <v>4772693.8400000008</v>
      </c>
    </row>
    <row r="37" spans="1:8" x14ac:dyDescent="0.2">
      <c r="A37" s="17" t="s">
        <v>62</v>
      </c>
    </row>
    <row r="41" spans="1:8" x14ac:dyDescent="0.2">
      <c r="A41" s="26" t="s">
        <v>66</v>
      </c>
      <c r="E41" s="18" t="s">
        <v>69</v>
      </c>
      <c r="F41" s="18"/>
      <c r="G41" s="18"/>
    </row>
    <row r="42" spans="1:8" x14ac:dyDescent="0.2">
      <c r="A42" s="26" t="s">
        <v>67</v>
      </c>
      <c r="E42" s="18" t="s">
        <v>64</v>
      </c>
      <c r="F42" s="18"/>
      <c r="G42" s="18"/>
    </row>
    <row r="43" spans="1:8" ht="10.199999999999999" customHeight="1" x14ac:dyDescent="0.2">
      <c r="A43" s="26" t="s">
        <v>68</v>
      </c>
      <c r="E43" s="18" t="s">
        <v>65</v>
      </c>
      <c r="F43" s="18"/>
      <c r="G43" s="18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7">
    <mergeCell ref="B2:F2"/>
    <mergeCell ref="G2:G3"/>
    <mergeCell ref="A1:G1"/>
    <mergeCell ref="A2:A4"/>
    <mergeCell ref="E43:G43"/>
    <mergeCell ref="E42:G42"/>
    <mergeCell ref="E41:G41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2023-10-27T16:20:34Z</cp:lastPrinted>
  <dcterms:created xsi:type="dcterms:W3CDTF">2012-12-11T21:13:37Z</dcterms:created>
  <dcterms:modified xsi:type="dcterms:W3CDTF">2023-10-27T16:21:06Z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